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17\3er trimestre\"/>
    </mc:Choice>
  </mc:AlternateContent>
  <xr:revisionPtr revIDLastSave="0" documentId="13_ncr:1_{C7257332-148C-43D0-B3A6-139BF709DF0A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14" state="hidden" r:id="rId1"/>
    <sheet name="CA_Ayuntamiento" sheetId="12" r:id="rId2"/>
    <sheet name="CA_Ejecutivo_Estatal" sheetId="10" r:id="rId3"/>
    <sheet name="CA_No_Central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0" l="1"/>
  <c r="C9" i="10"/>
  <c r="C3" i="10" s="1"/>
  <c r="C4" i="10"/>
  <c r="C4" i="12"/>
  <c r="C3" i="12" s="1"/>
  <c r="H4" i="12"/>
  <c r="H3" i="12" s="1"/>
  <c r="G4" i="12"/>
  <c r="F4" i="12"/>
  <c r="E4" i="12"/>
  <c r="E3" i="12" s="1"/>
  <c r="D4" i="12"/>
  <c r="D3" i="12"/>
  <c r="H9" i="10"/>
  <c r="H3" i="10" s="1"/>
  <c r="G9" i="10"/>
  <c r="F9" i="10"/>
  <c r="E9" i="10"/>
  <c r="E3" i="10"/>
  <c r="H4" i="10"/>
  <c r="G4" i="10"/>
  <c r="G3" i="10" s="1"/>
  <c r="F4" i="10"/>
  <c r="F3" i="10" s="1"/>
  <c r="E4" i="10"/>
  <c r="D4" i="10"/>
  <c r="D3" i="10" s="1"/>
  <c r="G3" i="12"/>
  <c r="F3" i="12" l="1"/>
</calcChain>
</file>

<file path=xl/sharedStrings.xml><?xml version="1.0" encoding="utf-8"?>
<sst xmlns="http://schemas.openxmlformats.org/spreadsheetml/2006/main" count="147" uniqueCount="126">
  <si>
    <t>CA-UR</t>
  </si>
  <si>
    <t>CONCEPTO</t>
  </si>
  <si>
    <t>APROBADO</t>
  </si>
  <si>
    <t>MODIFICADO</t>
  </si>
  <si>
    <t>DEVENGADO</t>
  </si>
  <si>
    <t>PAGADO</t>
  </si>
  <si>
    <t>SUBEJERCICIO</t>
  </si>
  <si>
    <t>PRESUPUESTO DE EGRESOS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</si>
  <si>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</si>
  <si>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</si>
  <si>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</si>
  <si>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</si>
  <si>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</si>
  <si>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</si>
  <si>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</si>
  <si>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</si>
  <si>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</si>
  <si>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</si>
  <si>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</si>
  <si>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</si>
  <si>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</si>
  <si>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</si>
  <si>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</si>
  <si>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</si>
  <si>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</si>
  <si>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</si>
  <si>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</si>
  <si>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</si>
  <si>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AMPLIACIONES / REDUCCIONES</t>
  </si>
  <si>
    <t>Nombre del ente público
ESTADO ANALÍTICO DEL EJERCICIO DEL PRESUPUESTO DE EGRESOS CLASIFICACIÓN ADMINISTRATIVA
DEL 1 DE ENERO AL XXX DE 2016</t>
  </si>
  <si>
    <t>@se6#16</t>
  </si>
  <si>
    <t>MUNICIPIO DE ACAMBARO, GTO.
ESTADO ANALÍTICO DEL EJERCICIO DEL PRESUPUESTO DE EGRESOS CLASIFICACIÓN ADMINISTRATIVA
 AL 30 DE SEPTIEMBRE DEL 2017</t>
  </si>
  <si>
    <t>31111-02101</t>
  </si>
  <si>
    <t>CONTRALORIA</t>
  </si>
  <si>
    <t>31111-02102</t>
  </si>
  <si>
    <t>DEPARTAMENTO JURIDICO</t>
  </si>
  <si>
    <t>31111-02103</t>
  </si>
  <si>
    <t>JUZGADO MUNICIPAL</t>
  </si>
  <si>
    <t>31111-02104</t>
  </si>
  <si>
    <t>PRESIDENTE, SINDICO Y  REGIDORES</t>
  </si>
  <si>
    <t>31111-02105</t>
  </si>
  <si>
    <t>PRESIDENCIA MUNICIPAL</t>
  </si>
  <si>
    <t>31111-02106</t>
  </si>
  <si>
    <t>SECRETARIA DEL H. AYUNTAMIENTO</t>
  </si>
  <si>
    <t>31111-02107</t>
  </si>
  <si>
    <t>DIRECCION DE PLANEACION Y DESARROLLO INS</t>
  </si>
  <si>
    <t>31111-02108</t>
  </si>
  <si>
    <t>TESORERIA MUNICIPAL</t>
  </si>
  <si>
    <t>31111-02109</t>
  </si>
  <si>
    <t>INSPECCION Y FISCALIZACION</t>
  </si>
  <si>
    <t>31111-02110</t>
  </si>
  <si>
    <t>IMPUESTO INMOBILIARIO</t>
  </si>
  <si>
    <t>31111-02111</t>
  </si>
  <si>
    <t>CATASTRO</t>
  </si>
  <si>
    <t>31111-02112</t>
  </si>
  <si>
    <t>DIRECCION DE SEGURIDAD PUBLICA</t>
  </si>
  <si>
    <t>31111-02113</t>
  </si>
  <si>
    <t>COORDINACION DE TRANSITO Y TRANSPORTE</t>
  </si>
  <si>
    <t>31111-02114</t>
  </si>
  <si>
    <t>COORDINACION DE PROTECCION CIVIL</t>
  </si>
  <si>
    <t>31111-02115</t>
  </si>
  <si>
    <t>DEPARTAMENTO DE COMUNICACION SOCIAL</t>
  </si>
  <si>
    <t>31111-02116</t>
  </si>
  <si>
    <t>OFICIALIA MAYOR</t>
  </si>
  <si>
    <t>31111-02117</t>
  </si>
  <si>
    <t>UNIDAD DE ACCESO A LA INFORMACION PUBLIC</t>
  </si>
  <si>
    <t>31111-02118</t>
  </si>
  <si>
    <t>OFICINA DE RELACIONES EXTERIORES</t>
  </si>
  <si>
    <t>31111-02119</t>
  </si>
  <si>
    <t>COORDINACION DE LICENCIAS</t>
  </si>
  <si>
    <t>31111-02201</t>
  </si>
  <si>
    <t>DEPARTAMENTO DE PARQUES Y JARDINES</t>
  </si>
  <si>
    <t>31111-02202</t>
  </si>
  <si>
    <t>ECOLOGIA</t>
  </si>
  <si>
    <t>31111-02203</t>
  </si>
  <si>
    <t>DIRECCION DE DESARROLLO URBANO MUNICIPAL</t>
  </si>
  <si>
    <t>31111-02204</t>
  </si>
  <si>
    <t>DIRECCION DEL CENTRO DE CONTROL ANTIRRAB</t>
  </si>
  <si>
    <t>31111-02206</t>
  </si>
  <si>
    <t>ACCION DEPORTIVA</t>
  </si>
  <si>
    <t>31111-02207</t>
  </si>
  <si>
    <t>DIRECCION DE LA MUJER</t>
  </si>
  <si>
    <t>31111-02208</t>
  </si>
  <si>
    <t>DIRECCION DE DESARROLLO SOCIAL</t>
  </si>
  <si>
    <t>31111-02209</t>
  </si>
  <si>
    <t>DEPARTAMENTO DE LIMPIA Y RECOLECCION DE</t>
  </si>
  <si>
    <t>31111-02210</t>
  </si>
  <si>
    <t>RASTRO MUNICIPAL</t>
  </si>
  <si>
    <t>31111-02211</t>
  </si>
  <si>
    <t>ADMINISTRACION DE PANTEONES</t>
  </si>
  <si>
    <t>31111-02212</t>
  </si>
  <si>
    <t>DEPARTAMENTO DE ALUMBRADO PUBLICO</t>
  </si>
  <si>
    <t>31111-02213</t>
  </si>
  <si>
    <t>SERVICIOS MUNICIPALES</t>
  </si>
  <si>
    <t>31111-02214</t>
  </si>
  <si>
    <t>ACCION SOCIAL</t>
  </si>
  <si>
    <t>31111-02216</t>
  </si>
  <si>
    <t>DIRECCION DE OBRAS PUBLICAS</t>
  </si>
  <si>
    <t>31111-02301</t>
  </si>
  <si>
    <t>DIRECCION DE DESARROLLO ECONOMICO</t>
  </si>
  <si>
    <t>31111-02302</t>
  </si>
  <si>
    <t>ADMINISTRACION DE MERCADOS</t>
  </si>
  <si>
    <t>31111-02303</t>
  </si>
  <si>
    <t>DIRECCION DE DESARROLLO RURAL</t>
  </si>
  <si>
    <t>31111-03229</t>
  </si>
  <si>
    <t>FONDO 1 2013</t>
  </si>
  <si>
    <t>31111-03231</t>
  </si>
  <si>
    <t>FONDO 1 2014</t>
  </si>
  <si>
    <t>31111-03232</t>
  </si>
  <si>
    <t>FONDO 1 2015</t>
  </si>
  <si>
    <t>31111-03233</t>
  </si>
  <si>
    <t>Fondo 1 Ejercicio 2016</t>
  </si>
  <si>
    <t>31111-03234</t>
  </si>
  <si>
    <t>FONDO 1 EJERCICIO 2017</t>
  </si>
  <si>
    <t>31111-03333</t>
  </si>
  <si>
    <t>FONDO 2 2015</t>
  </si>
  <si>
    <t>31111-03334</t>
  </si>
  <si>
    <t>Fondo 2 ejercicio 2016</t>
  </si>
  <si>
    <t>31111-03335</t>
  </si>
  <si>
    <t>FONDO 2 EJERCICIO 2017</t>
  </si>
  <si>
    <t>31111-03406</t>
  </si>
  <si>
    <t>Aportaciones 2015</t>
  </si>
  <si>
    <t>31111-03407</t>
  </si>
  <si>
    <t>APORTACIONES FEDERALES Y ESTATALES</t>
  </si>
  <si>
    <t>31111-03408</t>
  </si>
  <si>
    <t>APORTACIONES EJERCICIO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</si>
</sst>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7">
    <xf numFmtId="0" fontId="0" fillId="0" borderId="0" xfId="0"/>
    <xf numFmtId="0" fontId="0" fillId="0" borderId="0" xfId="0" applyProtection="1">
      <protection locked="0"/>
    </xf>
    <xf numFmtId="0" fontId="2" fillId="0" borderId="0" xfId="2" applyFont="1" applyFill="1" applyBorder="1" applyAlignment="1" applyProtection="1"/>
    <xf numFmtId="4" fontId="7" fillId="0" borderId="0" xfId="0" applyNumberFormat="1" applyFont="1" applyFill="1" applyBorder="1" applyAlignment="1" applyProtection="1">
      <alignment horizontal="right"/>
      <protection locked="0"/>
    </xf>
    <xf numFmtId="0" fontId="5" fillId="0" borderId="1" xfId="1" applyFont="1" applyBorder="1" applyAlignment="1" applyProtection="1">
      <alignment horizontal="center" vertical="top"/>
      <protection hidden="1"/>
    </xf>
    <xf numFmtId="0" fontId="2" fillId="0" borderId="2" xfId="2" applyFont="1" applyFill="1" applyBorder="1" applyAlignment="1" applyProtection="1"/>
    <xf numFmtId="4" fontId="7" fillId="0" borderId="2" xfId="0" applyNumberFormat="1" applyFont="1" applyFill="1" applyBorder="1" applyAlignment="1" applyProtection="1">
      <alignment horizontal="right"/>
      <protection locked="0"/>
    </xf>
    <xf numFmtId="4" fontId="7" fillId="0" borderId="3" xfId="0" applyNumberFormat="1" applyFon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</xf>
    <xf numFmtId="0" fontId="0" fillId="0" borderId="0" xfId="0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Protection="1"/>
    <xf numFmtId="4" fontId="7" fillId="0" borderId="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0" fontId="0" fillId="0" borderId="4" xfId="0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0" fillId="0" borderId="0" xfId="0" applyFill="1" applyBorder="1" applyProtection="1"/>
    <xf numFmtId="0" fontId="0" fillId="0" borderId="5" xfId="0" applyFill="1" applyBorder="1" applyAlignment="1" applyProtection="1">
      <alignment horizontal="center"/>
    </xf>
    <xf numFmtId="0" fontId="0" fillId="0" borderId="6" xfId="0" applyFill="1" applyBorder="1" applyProtection="1"/>
    <xf numFmtId="0" fontId="4" fillId="0" borderId="4" xfId="0" applyFont="1" applyFill="1" applyBorder="1" applyAlignment="1" applyProtection="1">
      <alignment horizontal="center"/>
      <protection hidden="1"/>
    </xf>
    <xf numFmtId="0" fontId="3" fillId="0" borderId="4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0" xfId="0" applyProtection="1"/>
    <xf numFmtId="0" fontId="5" fillId="0" borderId="2" xfId="1" applyFont="1" applyBorder="1" applyAlignment="1" applyProtection="1">
      <alignment horizontal="center" vertical="top"/>
      <protection hidden="1"/>
    </xf>
    <xf numFmtId="0" fontId="4" fillId="0" borderId="4" xfId="0" applyFont="1" applyBorder="1" applyAlignment="1" applyProtection="1">
      <alignment horizontal="center"/>
      <protection hidden="1"/>
    </xf>
    <xf numFmtId="0" fontId="5" fillId="2" borderId="9" xfId="2" applyFont="1" applyFill="1" applyBorder="1" applyAlignment="1">
      <alignment horizontal="center" vertical="center"/>
    </xf>
    <xf numFmtId="4" fontId="5" fillId="2" borderId="9" xfId="2" applyNumberFormat="1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4" fontId="0" fillId="0" borderId="0" xfId="0" applyNumberFormat="1" applyProtection="1">
      <protection locked="0"/>
    </xf>
    <xf numFmtId="0" fontId="4" fillId="0" borderId="0" xfId="0" applyFont="1"/>
    <xf numFmtId="0" fontId="5" fillId="2" borderId="10" xfId="2" applyFont="1" applyFill="1" applyBorder="1" applyAlignment="1" applyProtection="1">
      <alignment horizontal="center" vertical="center" wrapText="1"/>
      <protection locked="0"/>
    </xf>
    <xf numFmtId="0" fontId="5" fillId="2" borderId="11" xfId="2" applyFont="1" applyFill="1" applyBorder="1" applyAlignment="1" applyProtection="1">
      <alignment horizontal="center" vertical="center" wrapText="1"/>
      <protection locked="0"/>
    </xf>
    <xf numFmtId="0" fontId="5" fillId="2" borderId="12" xfId="2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sheetData>
    <row r="1" spans="1:2" x14ac:dyDescent="0.2">
      <c r="A1" s="1"/>
      <c r="B1" s="1"/>
    </row>
    <row r="2020" spans="1:1" x14ac:dyDescent="0.2">
      <c r="A2020" s="33" t="s">
        <v>30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2"/>
  <sheetViews>
    <sheetView tabSelected="1" workbookViewId="0">
      <selection sqref="A1:H1"/>
    </sheetView>
  </sheetViews>
  <sheetFormatPr baseColWidth="10" defaultRowHeight="11.25" x14ac:dyDescent="0.2"/>
  <cols>
    <col min="1" max="1" width="9.1640625" style="26" customWidth="1"/>
    <col min="2" max="2" width="85.83203125" style="26" bestFit="1" customWidth="1"/>
    <col min="3" max="5" width="18.33203125" style="26" customWidth="1"/>
    <col min="6" max="6" width="19.83203125" style="26" customWidth="1"/>
    <col min="7" max="8" width="18.33203125" style="26" customWidth="1"/>
    <col min="9" max="16384" width="12" style="26"/>
  </cols>
  <sheetData>
    <row r="1" spans="1:8" ht="35.1" customHeight="1" x14ac:dyDescent="0.2">
      <c r="A1" s="34" t="s">
        <v>31</v>
      </c>
      <c r="B1" s="35"/>
      <c r="C1" s="35"/>
      <c r="D1" s="35"/>
      <c r="E1" s="35"/>
      <c r="F1" s="35"/>
      <c r="G1" s="35"/>
      <c r="H1" s="36"/>
    </row>
    <row r="2" spans="1:8" ht="24.95" customHeight="1" x14ac:dyDescent="0.2">
      <c r="A2" s="31" t="s">
        <v>16</v>
      </c>
      <c r="B2" s="29" t="s">
        <v>1</v>
      </c>
      <c r="C2" s="30" t="s">
        <v>2</v>
      </c>
      <c r="D2" s="30" t="s">
        <v>28</v>
      </c>
      <c r="E2" s="30" t="s">
        <v>3</v>
      </c>
      <c r="F2" s="30" t="s">
        <v>4</v>
      </c>
      <c r="G2" s="30" t="s">
        <v>5</v>
      </c>
      <c r="H2" s="30" t="s">
        <v>6</v>
      </c>
    </row>
    <row r="3" spans="1:8" x14ac:dyDescent="0.2">
      <c r="A3" s="4">
        <v>900001</v>
      </c>
      <c r="B3" s="5" t="s">
        <v>7</v>
      </c>
      <c r="C3" s="6">
        <f t="shared" ref="C3:H3" si="0">C4+C6</f>
        <v>461445934.67000002</v>
      </c>
      <c r="D3" s="6">
        <f t="shared" si="0"/>
        <v>8431539.1899999995</v>
      </c>
      <c r="E3" s="6">
        <f t="shared" si="0"/>
        <v>469877473.86000001</v>
      </c>
      <c r="F3" s="6">
        <f t="shared" si="0"/>
        <v>202481470.81</v>
      </c>
      <c r="G3" s="6">
        <f t="shared" si="0"/>
        <v>199988302.31999999</v>
      </c>
      <c r="H3" s="7">
        <f t="shared" si="0"/>
        <v>267396003.05000001</v>
      </c>
    </row>
    <row r="4" spans="1:8" x14ac:dyDescent="0.2">
      <c r="A4" s="28">
        <v>900002</v>
      </c>
      <c r="B4" s="19" t="s">
        <v>25</v>
      </c>
      <c r="C4" s="12">
        <f t="shared" ref="C4:H4" si="1">+C5</f>
        <v>461445934.67000002</v>
      </c>
      <c r="D4" s="12">
        <f t="shared" si="1"/>
        <v>8431539.1899999995</v>
      </c>
      <c r="E4" s="12">
        <f t="shared" si="1"/>
        <v>469877473.86000001</v>
      </c>
      <c r="F4" s="12">
        <f t="shared" si="1"/>
        <v>202481470.81</v>
      </c>
      <c r="G4" s="12">
        <f t="shared" si="1"/>
        <v>199988302.31999999</v>
      </c>
      <c r="H4" s="13">
        <f t="shared" si="1"/>
        <v>267396003.05000001</v>
      </c>
    </row>
    <row r="5" spans="1:8" x14ac:dyDescent="0.2">
      <c r="A5" s="8">
        <v>31111</v>
      </c>
      <c r="B5" s="9" t="s">
        <v>24</v>
      </c>
      <c r="C5" s="14">
        <v>461445934.67000002</v>
      </c>
      <c r="D5" s="14">
        <v>8431539.1899999995</v>
      </c>
      <c r="E5" s="14">
        <v>469877473.86000001</v>
      </c>
      <c r="F5" s="14">
        <v>202481470.81</v>
      </c>
      <c r="G5" s="14">
        <v>199988302.31999999</v>
      </c>
      <c r="H5" s="15">
        <v>267396003.05000001</v>
      </c>
    </row>
    <row r="6" spans="1:8" x14ac:dyDescent="0.2">
      <c r="A6" s="28">
        <v>900003</v>
      </c>
      <c r="B6" s="19" t="s">
        <v>19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3">
        <v>0</v>
      </c>
    </row>
    <row r="7" spans="1:8" x14ac:dyDescent="0.2">
      <c r="A7" s="8">
        <v>31120</v>
      </c>
      <c r="B7" s="9" t="s">
        <v>13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5">
        <v>0</v>
      </c>
    </row>
    <row r="8" spans="1:8" x14ac:dyDescent="0.2">
      <c r="A8" s="8">
        <v>31210</v>
      </c>
      <c r="B8" s="9" t="s">
        <v>20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5">
        <v>0</v>
      </c>
    </row>
    <row r="9" spans="1:8" x14ac:dyDescent="0.2">
      <c r="A9" s="8">
        <v>31220</v>
      </c>
      <c r="B9" s="9" t="s">
        <v>21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5">
        <v>0</v>
      </c>
    </row>
    <row r="10" spans="1:8" x14ac:dyDescent="0.2">
      <c r="A10" s="8">
        <v>32200</v>
      </c>
      <c r="B10" s="9" t="s">
        <v>22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5">
        <v>0</v>
      </c>
    </row>
    <row r="11" spans="1:8" x14ac:dyDescent="0.2">
      <c r="A11" s="8">
        <v>32300</v>
      </c>
      <c r="B11" s="9" t="s">
        <v>23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5">
        <v>0</v>
      </c>
    </row>
    <row r="12" spans="1:8" x14ac:dyDescent="0.2">
      <c r="A12" s="10">
        <v>32400</v>
      </c>
      <c r="B12" s="11" t="s">
        <v>15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7">
        <v>0</v>
      </c>
    </row>
  </sheetData>
  <sheetProtection algorithmName="SHA-512" hashValue="NLqMCMG6ic4mFdydlNo5oxV8CpW0OkSAwWJ2rWlQJnFxKLIxjBPg66drpR4PrraQcggeRAi+MW5GArC1z8Qmlw==" saltValue="OadP1aN/ZbDbx0JrqVDzqw==" spinCount="100000" sheet="1" objects="1" scenarios="1" autoFilter="0"/>
  <protectedRanges>
    <protectedRange sqref="C3:H3" name="Rango1_2_1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 xr:uid="{00000000-0002-0000-0500-000000000000}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 xr:uid="{00000000-0002-0000-0500-000001000000}"/>
    <dataValidation allowBlank="1" showInputMessage="1" showErrorMessage="1" prompt="Es el momento que refleja la asignación presupuestaria que resulta de incorporar; en su caso, las adecuaciones presupuestarias al presupuesto aprobado." sqref="E2" xr:uid="{00000000-0002-0000-0500-000002000000}"/>
    <dataValidation allowBlank="1" showInputMessage="1" showErrorMessage="1" prompt="Refleja las asignaciones presupuestarias anuales comprometidas en el Presupuesto de Egresos." sqref="C2" xr:uid="{00000000-0002-0000-0500-000003000000}"/>
    <dataValidation allowBlank="1" showInputMessage="1" showErrorMessage="1" prompt="Refleja las modificaciones realizadas al Presupuesto Aprobado" sqref="D2" xr:uid="{00000000-0002-0000-0500-000004000000}"/>
    <dataValidation allowBlank="1" showInputMessage="1" showErrorMessage="1" prompt="Modificado menos devengado" sqref="H2" xr:uid="{00000000-0002-0000-0500-000005000000}"/>
    <dataValidation allowBlank="1" showInputMessage="1" showErrorMessage="1" prompt="Se refiere al nombre que se asigna a cada uno de los desagregados que se señalan." sqref="B2" xr:uid="{00000000-0002-0000-0500-000006000000}"/>
    <dataValidation allowBlank="1" showInputMessage="1" showErrorMessage="1" prompt="De acuerdo a la Clasificación Administrativa, publicada en el DOF del 7 de julio de 2011." sqref="A2" xr:uid="{00000000-0002-0000-0500-000007000000}"/>
  </dataValidations>
  <pageMargins left="0.7" right="0.7" top="0.75" bottom="0.75" header="0.3" footer="0.3"/>
  <pageSetup scale="75" fitToHeight="0" orientation="landscape" r:id="rId1"/>
  <ignoredErrors>
    <ignoredError sqref="D3:E3 D4:E4 C3:C4 G3:H3 G4:H4 F3 F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16"/>
  <sheetViews>
    <sheetView zoomScaleNormal="100" workbookViewId="0">
      <selection sqref="A1:H1"/>
    </sheetView>
  </sheetViews>
  <sheetFormatPr baseColWidth="10" defaultRowHeight="11.25" x14ac:dyDescent="0.2"/>
  <cols>
    <col min="1" max="1" width="9.1640625" style="26" customWidth="1"/>
    <col min="2" max="2" width="91.6640625" style="26" customWidth="1"/>
    <col min="3" max="5" width="18.33203125" style="26" customWidth="1"/>
    <col min="6" max="6" width="19.83203125" style="26" customWidth="1"/>
    <col min="7" max="8" width="18.33203125" style="26" customWidth="1"/>
    <col min="9" max="16384" width="12" style="26"/>
  </cols>
  <sheetData>
    <row r="1" spans="1:8" ht="35.1" customHeight="1" x14ac:dyDescent="0.2">
      <c r="A1" s="34" t="s">
        <v>29</v>
      </c>
      <c r="B1" s="35"/>
      <c r="C1" s="35"/>
      <c r="D1" s="35"/>
      <c r="E1" s="35"/>
      <c r="F1" s="35"/>
      <c r="G1" s="35"/>
      <c r="H1" s="36"/>
    </row>
    <row r="2" spans="1:8" ht="24.95" customHeight="1" x14ac:dyDescent="0.2">
      <c r="A2" s="31" t="s">
        <v>16</v>
      </c>
      <c r="B2" s="29" t="s">
        <v>1</v>
      </c>
      <c r="C2" s="30" t="s">
        <v>2</v>
      </c>
      <c r="D2" s="30" t="s">
        <v>28</v>
      </c>
      <c r="E2" s="30" t="s">
        <v>3</v>
      </c>
      <c r="F2" s="30" t="s">
        <v>4</v>
      </c>
      <c r="G2" s="30" t="s">
        <v>5</v>
      </c>
      <c r="H2" s="30" t="s">
        <v>6</v>
      </c>
    </row>
    <row r="3" spans="1:8" x14ac:dyDescent="0.2">
      <c r="A3" s="4">
        <v>900001</v>
      </c>
      <c r="B3" s="5" t="s">
        <v>7</v>
      </c>
      <c r="C3" s="6">
        <f t="shared" ref="C3:H3" si="0">C4+C9</f>
        <v>0</v>
      </c>
      <c r="D3" s="6">
        <f t="shared" si="0"/>
        <v>0</v>
      </c>
      <c r="E3" s="6">
        <f t="shared" si="0"/>
        <v>0</v>
      </c>
      <c r="F3" s="6">
        <f t="shared" si="0"/>
        <v>0</v>
      </c>
      <c r="G3" s="6">
        <f t="shared" si="0"/>
        <v>0</v>
      </c>
      <c r="H3" s="7">
        <f t="shared" si="0"/>
        <v>0</v>
      </c>
    </row>
    <row r="4" spans="1:8" x14ac:dyDescent="0.2">
      <c r="A4" s="18">
        <v>21110</v>
      </c>
      <c r="B4" s="19" t="s">
        <v>26</v>
      </c>
      <c r="C4" s="12">
        <f t="shared" ref="C4:H4" si="1">SUM(C5:C8)</f>
        <v>0</v>
      </c>
      <c r="D4" s="12">
        <f t="shared" si="1"/>
        <v>0</v>
      </c>
      <c r="E4" s="12">
        <f t="shared" si="1"/>
        <v>0</v>
      </c>
      <c r="F4" s="12">
        <f t="shared" si="1"/>
        <v>0</v>
      </c>
      <c r="G4" s="12">
        <f t="shared" si="1"/>
        <v>0</v>
      </c>
      <c r="H4" s="13">
        <f t="shared" si="1"/>
        <v>0</v>
      </c>
    </row>
    <row r="5" spans="1:8" x14ac:dyDescent="0.2">
      <c r="A5" s="18">
        <v>21111</v>
      </c>
      <c r="B5" s="20" t="s">
        <v>8</v>
      </c>
      <c r="C5" s="14"/>
      <c r="D5" s="14"/>
      <c r="E5" s="14"/>
      <c r="F5" s="14"/>
      <c r="G5" s="14"/>
      <c r="H5" s="15"/>
    </row>
    <row r="6" spans="1:8" x14ac:dyDescent="0.2">
      <c r="A6" s="18">
        <v>21112</v>
      </c>
      <c r="B6" s="20" t="s">
        <v>9</v>
      </c>
      <c r="C6" s="14"/>
      <c r="D6" s="14"/>
      <c r="E6" s="14"/>
      <c r="F6" s="14"/>
      <c r="G6" s="14"/>
      <c r="H6" s="15"/>
    </row>
    <row r="7" spans="1:8" x14ac:dyDescent="0.2">
      <c r="A7" s="18">
        <v>21113</v>
      </c>
      <c r="B7" s="20" t="s">
        <v>10</v>
      </c>
      <c r="C7" s="14"/>
      <c r="D7" s="14"/>
      <c r="E7" s="14"/>
      <c r="F7" s="14"/>
      <c r="G7" s="14"/>
      <c r="H7" s="15"/>
    </row>
    <row r="8" spans="1:8" x14ac:dyDescent="0.2">
      <c r="A8" s="18">
        <v>21114</v>
      </c>
      <c r="B8" s="20" t="s">
        <v>11</v>
      </c>
      <c r="C8" s="14"/>
      <c r="D8" s="14"/>
      <c r="E8" s="14"/>
      <c r="F8" s="14"/>
      <c r="G8" s="14"/>
      <c r="H8" s="15"/>
    </row>
    <row r="9" spans="1:8" x14ac:dyDescent="0.2">
      <c r="A9" s="23">
        <v>900002</v>
      </c>
      <c r="B9" s="19" t="s">
        <v>19</v>
      </c>
      <c r="C9" s="12">
        <f t="shared" ref="C9:H9" si="2">SUM(C10:C16)</f>
        <v>0</v>
      </c>
      <c r="D9" s="12">
        <f t="shared" si="2"/>
        <v>0</v>
      </c>
      <c r="E9" s="12">
        <f t="shared" si="2"/>
        <v>0</v>
      </c>
      <c r="F9" s="12">
        <f t="shared" si="2"/>
        <v>0</v>
      </c>
      <c r="G9" s="12">
        <f t="shared" si="2"/>
        <v>0</v>
      </c>
      <c r="H9" s="13">
        <f t="shared" si="2"/>
        <v>0</v>
      </c>
    </row>
    <row r="10" spans="1:8" x14ac:dyDescent="0.2">
      <c r="A10" s="18">
        <v>21120</v>
      </c>
      <c r="B10" s="20" t="s">
        <v>13</v>
      </c>
      <c r="C10" s="14"/>
      <c r="D10" s="14"/>
      <c r="E10" s="14"/>
      <c r="F10" s="14"/>
      <c r="G10" s="14"/>
      <c r="H10" s="15"/>
    </row>
    <row r="11" spans="1:8" x14ac:dyDescent="0.2">
      <c r="A11" s="18">
        <v>21130</v>
      </c>
      <c r="B11" s="20" t="s">
        <v>12</v>
      </c>
      <c r="C11" s="14"/>
      <c r="D11" s="14"/>
      <c r="E11" s="14"/>
      <c r="F11" s="14"/>
      <c r="G11" s="14"/>
      <c r="H11" s="15"/>
    </row>
    <row r="12" spans="1:8" x14ac:dyDescent="0.2">
      <c r="A12" s="18">
        <v>21210</v>
      </c>
      <c r="B12" s="20" t="s">
        <v>14</v>
      </c>
      <c r="C12" s="14"/>
      <c r="D12" s="14"/>
      <c r="E12" s="14"/>
      <c r="F12" s="14"/>
      <c r="G12" s="14"/>
      <c r="H12" s="15"/>
    </row>
    <row r="13" spans="1:8" x14ac:dyDescent="0.2">
      <c r="A13" s="18">
        <v>21220</v>
      </c>
      <c r="B13" s="20" t="s">
        <v>17</v>
      </c>
      <c r="C13" s="14"/>
      <c r="D13" s="14"/>
      <c r="E13" s="14"/>
      <c r="F13" s="14"/>
      <c r="G13" s="14"/>
      <c r="H13" s="15"/>
    </row>
    <row r="14" spans="1:8" x14ac:dyDescent="0.2">
      <c r="A14" s="18">
        <v>22200</v>
      </c>
      <c r="B14" s="20" t="s">
        <v>18</v>
      </c>
      <c r="C14" s="14"/>
      <c r="D14" s="14"/>
      <c r="E14" s="14"/>
      <c r="F14" s="14"/>
      <c r="G14" s="14"/>
      <c r="H14" s="15"/>
    </row>
    <row r="15" spans="1:8" x14ac:dyDescent="0.2">
      <c r="A15" s="24">
        <v>22300</v>
      </c>
      <c r="B15" s="25" t="s">
        <v>27</v>
      </c>
      <c r="C15" s="14"/>
      <c r="D15" s="14"/>
      <c r="E15" s="14"/>
      <c r="F15" s="14"/>
      <c r="G15" s="14"/>
      <c r="H15" s="15"/>
    </row>
    <row r="16" spans="1:8" x14ac:dyDescent="0.2">
      <c r="A16" s="21">
        <v>22400</v>
      </c>
      <c r="B16" s="22" t="s">
        <v>15</v>
      </c>
      <c r="C16" s="16"/>
      <c r="D16" s="16"/>
      <c r="E16" s="16"/>
      <c r="F16" s="16"/>
      <c r="G16" s="16"/>
      <c r="H16" s="17"/>
    </row>
  </sheetData>
  <sheetProtection algorithmName="SHA-512" hashValue="eF32DgxOQnuYEOE1BhaArRl+6FE0xhf9koKI58gvbncv49Tq2oDOkma9mCq17ap08Ob2lrYsKbh2qWHmvuPcvw==" saltValue="SmJwWUdYlPB9pl9ZZnuO+w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Modificado menos devengado" sqref="H2" xr:uid="{00000000-0002-0000-0600-000000000000}"/>
    <dataValidation allowBlank="1" showInputMessage="1" showErrorMessage="1" prompt="Refleja las modificaciones realizadas al Presupuesto Aprobado" sqref="D2" xr:uid="{00000000-0002-0000-0600-000001000000}"/>
    <dataValidation allowBlank="1" showInputMessage="1" showErrorMessage="1" prompt="De acuerdo a la Clasificación Administrativa, publicada en el DOF del 7 de julio de 2011." sqref="A2" xr:uid="{00000000-0002-0000-0600-000002000000}"/>
    <dataValidation allowBlank="1" showInputMessage="1" showErrorMessage="1" prompt="Se refiere al nombre que se asigna a cada uno de los desagregados que se señalan." sqref="B2" xr:uid="{00000000-0002-0000-0600-000003000000}"/>
    <dataValidation allowBlank="1" showInputMessage="1" showErrorMessage="1" prompt="Refleja las asignaciones presupuestarias anuales comprometidas en el Presupuesto de Egresos." sqref="C2" xr:uid="{00000000-0002-0000-0600-000004000000}"/>
    <dataValidation allowBlank="1" showInputMessage="1" showErrorMessage="1" prompt="Es el momento que refleja la asignación presupuestaria que resulta de incorporar; en su caso, las adecuaciones presupuestarias al presupuesto aprobado." sqref="E2" xr:uid="{00000000-0002-0000-0600-000005000000}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 xr:uid="{00000000-0002-0000-0600-000006000000}"/>
    <dataValidation allowBlank="1" showInputMessage="1" showErrorMessage="1" prompt="Es el momento que refleja la cancelación total o parcial de las obligaciones de pago, que se concreta mediante el desembolso de efectivo o cualquier otro medio de pago." sqref="G2" xr:uid="{00000000-0002-0000-0600-000007000000}"/>
  </dataValidations>
  <pageMargins left="0.7" right="0.7" top="0.75" bottom="0.75" header="0.3" footer="0.3"/>
  <pageSetup scale="73" fitToHeight="0" orientation="landscape" r:id="rId1"/>
  <ignoredErrors>
    <ignoredError sqref="C3:D3 E5:E8 E4 E9 E3 D4 C5:D8 C4 C9:D9 G5:H8 G4:H4 G9:H9 G3:H3 F5:F8 F4 F9 F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50"/>
  <sheetViews>
    <sheetView topLeftCell="A9" workbookViewId="0">
      <selection activeCell="B57" sqref="B57"/>
    </sheetView>
  </sheetViews>
  <sheetFormatPr baseColWidth="10" defaultRowHeight="11.25" x14ac:dyDescent="0.2"/>
  <cols>
    <col min="1" max="1" width="9.1640625" style="1" customWidth="1"/>
    <col min="2" max="2" width="72.83203125" style="1" customWidth="1"/>
    <col min="3" max="8" width="18.33203125" style="32" customWidth="1"/>
    <col min="9" max="16384" width="12" style="1"/>
  </cols>
  <sheetData>
    <row r="1" spans="1:8" ht="35.1" customHeight="1" x14ac:dyDescent="0.2">
      <c r="A1" s="34" t="s">
        <v>31</v>
      </c>
      <c r="B1" s="35"/>
      <c r="C1" s="35"/>
      <c r="D1" s="35"/>
      <c r="E1" s="35"/>
      <c r="F1" s="35"/>
      <c r="G1" s="35"/>
      <c r="H1" s="36"/>
    </row>
    <row r="2" spans="1:8" ht="24.95" customHeight="1" x14ac:dyDescent="0.2">
      <c r="A2" s="31" t="s">
        <v>0</v>
      </c>
      <c r="B2" s="29" t="s">
        <v>1</v>
      </c>
      <c r="C2" s="30" t="s">
        <v>2</v>
      </c>
      <c r="D2" s="30" t="s">
        <v>28</v>
      </c>
      <c r="E2" s="30" t="s">
        <v>3</v>
      </c>
      <c r="F2" s="30" t="s">
        <v>4</v>
      </c>
      <c r="G2" s="30" t="s">
        <v>5</v>
      </c>
      <c r="H2" s="30" t="s">
        <v>6</v>
      </c>
    </row>
    <row r="3" spans="1:8" x14ac:dyDescent="0.2">
      <c r="A3" s="27">
        <v>900001</v>
      </c>
      <c r="B3" s="2" t="s">
        <v>7</v>
      </c>
      <c r="C3" s="3">
        <v>461445934.67000002</v>
      </c>
      <c r="D3" s="3">
        <v>8431539.1899999995</v>
      </c>
      <c r="E3" s="3">
        <v>469877473.86000001</v>
      </c>
      <c r="F3" s="3">
        <v>202481470.81</v>
      </c>
      <c r="G3" s="3">
        <v>199988302.31999999</v>
      </c>
      <c r="H3" s="3">
        <v>267396003.05000001</v>
      </c>
    </row>
    <row r="4" spans="1:8" x14ac:dyDescent="0.2">
      <c r="A4" s="1" t="s">
        <v>32</v>
      </c>
      <c r="B4" s="1" t="s">
        <v>33</v>
      </c>
      <c r="C4" s="32">
        <v>1494884.65</v>
      </c>
      <c r="D4" s="32">
        <v>144500</v>
      </c>
      <c r="E4" s="32">
        <v>1639384.65</v>
      </c>
      <c r="F4" s="32">
        <v>1029505.41</v>
      </c>
      <c r="G4" s="32">
        <v>1029505.41</v>
      </c>
      <c r="H4" s="32">
        <v>609879.24</v>
      </c>
    </row>
    <row r="5" spans="1:8" x14ac:dyDescent="0.2">
      <c r="A5" s="1" t="s">
        <v>34</v>
      </c>
      <c r="B5" s="1" t="s">
        <v>35</v>
      </c>
      <c r="C5" s="32">
        <v>888017.58</v>
      </c>
      <c r="D5" s="32">
        <v>140370</v>
      </c>
      <c r="E5" s="32">
        <v>1028387.58</v>
      </c>
      <c r="F5" s="32">
        <v>661170.75</v>
      </c>
      <c r="G5" s="32">
        <v>661170.75</v>
      </c>
      <c r="H5" s="32">
        <v>367216.83</v>
      </c>
    </row>
    <row r="6" spans="1:8" x14ac:dyDescent="0.2">
      <c r="A6" s="1" t="s">
        <v>36</v>
      </c>
      <c r="B6" s="1" t="s">
        <v>37</v>
      </c>
      <c r="C6" s="32">
        <v>518227.72</v>
      </c>
      <c r="D6" s="32">
        <v>0</v>
      </c>
      <c r="E6" s="32">
        <v>518227.72</v>
      </c>
      <c r="F6" s="32">
        <v>345182.37</v>
      </c>
      <c r="G6" s="32">
        <v>345182.37</v>
      </c>
      <c r="H6" s="32">
        <v>173045.35</v>
      </c>
    </row>
    <row r="7" spans="1:8" x14ac:dyDescent="0.2">
      <c r="A7" s="1" t="s">
        <v>38</v>
      </c>
      <c r="B7" s="1" t="s">
        <v>39</v>
      </c>
      <c r="C7" s="32">
        <v>17968283.34</v>
      </c>
      <c r="D7" s="32">
        <v>-255000</v>
      </c>
      <c r="E7" s="32">
        <v>17713283.34</v>
      </c>
      <c r="F7" s="32">
        <v>11168135.52</v>
      </c>
      <c r="G7" s="32">
        <v>10927694.539999999</v>
      </c>
      <c r="H7" s="32">
        <v>6545147.8200000003</v>
      </c>
    </row>
    <row r="8" spans="1:8" x14ac:dyDescent="0.2">
      <c r="A8" s="1" t="s">
        <v>40</v>
      </c>
      <c r="B8" s="1" t="s">
        <v>41</v>
      </c>
      <c r="C8" s="32">
        <v>9129733.5600000005</v>
      </c>
      <c r="D8" s="32">
        <v>6716630</v>
      </c>
      <c r="E8" s="32">
        <v>15846363.560000001</v>
      </c>
      <c r="F8" s="32">
        <v>10464200.359999999</v>
      </c>
      <c r="G8" s="32">
        <v>10454175.869999999</v>
      </c>
      <c r="H8" s="32">
        <v>5382163.2000000002</v>
      </c>
    </row>
    <row r="9" spans="1:8" x14ac:dyDescent="0.2">
      <c r="A9" s="1" t="s">
        <v>42</v>
      </c>
      <c r="B9" s="1" t="s">
        <v>43</v>
      </c>
      <c r="C9" s="32">
        <v>3057065.97</v>
      </c>
      <c r="D9" s="32">
        <v>20000</v>
      </c>
      <c r="E9" s="32">
        <v>3077065.97</v>
      </c>
      <c r="F9" s="32">
        <v>1854884.38</v>
      </c>
      <c r="G9" s="32">
        <v>1832884.38</v>
      </c>
      <c r="H9" s="32">
        <v>1222181.5900000001</v>
      </c>
    </row>
    <row r="10" spans="1:8" x14ac:dyDescent="0.2">
      <c r="A10" s="1" t="s">
        <v>44</v>
      </c>
      <c r="B10" s="1" t="s">
        <v>45</v>
      </c>
      <c r="C10" s="32">
        <v>1400440.1</v>
      </c>
      <c r="D10" s="32">
        <v>0</v>
      </c>
      <c r="E10" s="32">
        <v>1400440.1</v>
      </c>
      <c r="F10" s="32">
        <v>854963.34</v>
      </c>
      <c r="G10" s="32">
        <v>854963.34</v>
      </c>
      <c r="H10" s="32">
        <v>545476.76</v>
      </c>
    </row>
    <row r="11" spans="1:8" x14ac:dyDescent="0.2">
      <c r="A11" s="1" t="s">
        <v>46</v>
      </c>
      <c r="B11" s="1" t="s">
        <v>47</v>
      </c>
      <c r="C11" s="32">
        <v>52225121.850000001</v>
      </c>
      <c r="D11" s="32">
        <v>1915352</v>
      </c>
      <c r="E11" s="32">
        <v>54140473.850000001</v>
      </c>
      <c r="F11" s="32">
        <v>26044225.960000001</v>
      </c>
      <c r="G11" s="32">
        <v>25225501.690000001</v>
      </c>
      <c r="H11" s="32">
        <v>28096247.890000001</v>
      </c>
    </row>
    <row r="12" spans="1:8" x14ac:dyDescent="0.2">
      <c r="A12" s="1" t="s">
        <v>48</v>
      </c>
      <c r="B12" s="1" t="s">
        <v>49</v>
      </c>
      <c r="C12" s="32">
        <v>1416883.09</v>
      </c>
      <c r="D12" s="32">
        <v>0</v>
      </c>
      <c r="E12" s="32">
        <v>1416883.09</v>
      </c>
      <c r="F12" s="32">
        <v>928595.07</v>
      </c>
      <c r="G12" s="32">
        <v>928595.07</v>
      </c>
      <c r="H12" s="32">
        <v>488288.02</v>
      </c>
    </row>
    <row r="13" spans="1:8" x14ac:dyDescent="0.2">
      <c r="A13" s="1" t="s">
        <v>50</v>
      </c>
      <c r="B13" s="1" t="s">
        <v>51</v>
      </c>
      <c r="C13" s="32">
        <v>1351002.38</v>
      </c>
      <c r="D13" s="32">
        <v>0</v>
      </c>
      <c r="E13" s="32">
        <v>1351002.38</v>
      </c>
      <c r="F13" s="32">
        <v>892963.09</v>
      </c>
      <c r="G13" s="32">
        <v>892963.09</v>
      </c>
      <c r="H13" s="32">
        <v>458039.29</v>
      </c>
    </row>
    <row r="14" spans="1:8" x14ac:dyDescent="0.2">
      <c r="A14" s="1" t="s">
        <v>52</v>
      </c>
      <c r="B14" s="1" t="s">
        <v>53</v>
      </c>
      <c r="C14" s="32">
        <v>1049172.81</v>
      </c>
      <c r="D14" s="32">
        <v>10000</v>
      </c>
      <c r="E14" s="32">
        <v>1059172.81</v>
      </c>
      <c r="F14" s="32">
        <v>705179.56</v>
      </c>
      <c r="G14" s="32">
        <v>705179.56</v>
      </c>
      <c r="H14" s="32">
        <v>353993.25</v>
      </c>
    </row>
    <row r="15" spans="1:8" x14ac:dyDescent="0.2">
      <c r="A15" s="1" t="s">
        <v>54</v>
      </c>
      <c r="B15" s="1" t="s">
        <v>55</v>
      </c>
      <c r="C15" s="32">
        <v>32464446.25</v>
      </c>
      <c r="D15" s="32">
        <v>2358000</v>
      </c>
      <c r="E15" s="32">
        <v>34822446.25</v>
      </c>
      <c r="F15" s="32">
        <v>20641162.949999999</v>
      </c>
      <c r="G15" s="32">
        <v>20642080.27</v>
      </c>
      <c r="H15" s="32">
        <v>14181283.300000001</v>
      </c>
    </row>
    <row r="16" spans="1:8" x14ac:dyDescent="0.2">
      <c r="A16" s="1" t="s">
        <v>56</v>
      </c>
      <c r="B16" s="1" t="s">
        <v>57</v>
      </c>
      <c r="C16" s="32">
        <v>5798649.5499999998</v>
      </c>
      <c r="D16" s="32">
        <v>0</v>
      </c>
      <c r="E16" s="32">
        <v>5798649.5499999998</v>
      </c>
      <c r="F16" s="32">
        <v>3847085.94</v>
      </c>
      <c r="G16" s="32">
        <v>3847085.94</v>
      </c>
      <c r="H16" s="32">
        <v>1951563.61</v>
      </c>
    </row>
    <row r="17" spans="1:8" x14ac:dyDescent="0.2">
      <c r="A17" s="1" t="s">
        <v>58</v>
      </c>
      <c r="B17" s="1" t="s">
        <v>59</v>
      </c>
      <c r="C17" s="32">
        <v>1278329.7</v>
      </c>
      <c r="D17" s="32">
        <v>0</v>
      </c>
      <c r="E17" s="32">
        <v>1278329.7</v>
      </c>
      <c r="F17" s="32">
        <v>843272.95</v>
      </c>
      <c r="G17" s="32">
        <v>843272.95</v>
      </c>
      <c r="H17" s="32">
        <v>435056.75</v>
      </c>
    </row>
    <row r="18" spans="1:8" x14ac:dyDescent="0.2">
      <c r="A18" s="1" t="s">
        <v>60</v>
      </c>
      <c r="B18" s="1" t="s">
        <v>61</v>
      </c>
      <c r="C18" s="32">
        <v>2311548.5499999998</v>
      </c>
      <c r="D18" s="32">
        <v>919716</v>
      </c>
      <c r="E18" s="32">
        <v>3231264.55</v>
      </c>
      <c r="F18" s="32">
        <v>1106872.9099999999</v>
      </c>
      <c r="G18" s="32">
        <v>1063430.9099999999</v>
      </c>
      <c r="H18" s="32">
        <v>2124391.64</v>
      </c>
    </row>
    <row r="19" spans="1:8" x14ac:dyDescent="0.2">
      <c r="A19" s="1" t="s">
        <v>62</v>
      </c>
      <c r="B19" s="1" t="s">
        <v>63</v>
      </c>
      <c r="C19" s="32">
        <v>4531648.05</v>
      </c>
      <c r="D19" s="32">
        <v>722000</v>
      </c>
      <c r="E19" s="32">
        <v>5253648.05</v>
      </c>
      <c r="F19" s="32">
        <v>2893044.62</v>
      </c>
      <c r="G19" s="32">
        <v>2893044.62</v>
      </c>
      <c r="H19" s="32">
        <v>2360603.4300000002</v>
      </c>
    </row>
    <row r="20" spans="1:8" x14ac:dyDescent="0.2">
      <c r="A20" s="1" t="s">
        <v>64</v>
      </c>
      <c r="B20" s="1" t="s">
        <v>65</v>
      </c>
      <c r="C20" s="32">
        <v>449274.01</v>
      </c>
      <c r="D20" s="32">
        <v>50000</v>
      </c>
      <c r="E20" s="32">
        <v>499274.01</v>
      </c>
      <c r="F20" s="32">
        <v>313526.53999999998</v>
      </c>
      <c r="G20" s="32">
        <v>313526.53999999998</v>
      </c>
      <c r="H20" s="32">
        <v>185747.47</v>
      </c>
    </row>
    <row r="21" spans="1:8" x14ac:dyDescent="0.2">
      <c r="A21" s="1" t="s">
        <v>66</v>
      </c>
      <c r="B21" s="1" t="s">
        <v>67</v>
      </c>
      <c r="C21" s="32">
        <v>2127207.44</v>
      </c>
      <c r="D21" s="32">
        <v>100000</v>
      </c>
      <c r="E21" s="32">
        <v>2227207.44</v>
      </c>
      <c r="F21" s="32">
        <v>1272994.56</v>
      </c>
      <c r="G21" s="32">
        <v>1272994.56</v>
      </c>
      <c r="H21" s="32">
        <v>954212.88</v>
      </c>
    </row>
    <row r="22" spans="1:8" x14ac:dyDescent="0.2">
      <c r="A22" s="1" t="s">
        <v>68</v>
      </c>
      <c r="B22" s="1" t="s">
        <v>69</v>
      </c>
      <c r="C22" s="32">
        <v>1738823.23</v>
      </c>
      <c r="D22" s="32">
        <v>881000</v>
      </c>
      <c r="E22" s="32">
        <v>2619823.23</v>
      </c>
      <c r="F22" s="32">
        <v>1205478.83</v>
      </c>
      <c r="G22" s="32">
        <v>1205478.83</v>
      </c>
      <c r="H22" s="32">
        <v>1414344.4</v>
      </c>
    </row>
    <row r="23" spans="1:8" x14ac:dyDescent="0.2">
      <c r="A23" s="1" t="s">
        <v>70</v>
      </c>
      <c r="B23" s="1" t="s">
        <v>71</v>
      </c>
      <c r="C23" s="32">
        <v>3002048.42</v>
      </c>
      <c r="D23" s="32">
        <v>0</v>
      </c>
      <c r="E23" s="32">
        <v>3002048.42</v>
      </c>
      <c r="F23" s="32">
        <v>1953918.45</v>
      </c>
      <c r="G23" s="32">
        <v>1953918.45</v>
      </c>
      <c r="H23" s="32">
        <v>1048129.97</v>
      </c>
    </row>
    <row r="24" spans="1:8" x14ac:dyDescent="0.2">
      <c r="A24" s="1" t="s">
        <v>72</v>
      </c>
      <c r="B24" s="1" t="s">
        <v>73</v>
      </c>
      <c r="C24" s="32">
        <v>854486.72</v>
      </c>
      <c r="D24" s="32">
        <v>201579</v>
      </c>
      <c r="E24" s="32">
        <v>1056065.72</v>
      </c>
      <c r="F24" s="32">
        <v>625727.03</v>
      </c>
      <c r="G24" s="32">
        <v>625727.03</v>
      </c>
      <c r="H24" s="32">
        <v>430338.69</v>
      </c>
    </row>
    <row r="25" spans="1:8" x14ac:dyDescent="0.2">
      <c r="A25" s="1" t="s">
        <v>74</v>
      </c>
      <c r="B25" s="1" t="s">
        <v>75</v>
      </c>
      <c r="C25" s="32">
        <v>2943957.18</v>
      </c>
      <c r="D25" s="32">
        <v>60000</v>
      </c>
      <c r="E25" s="32">
        <v>3003957.18</v>
      </c>
      <c r="F25" s="32">
        <v>1822084.78</v>
      </c>
      <c r="G25" s="32">
        <v>1822372.78</v>
      </c>
      <c r="H25" s="32">
        <v>1181872.3999999999</v>
      </c>
    </row>
    <row r="26" spans="1:8" x14ac:dyDescent="0.2">
      <c r="A26" s="1" t="s">
        <v>76</v>
      </c>
      <c r="B26" s="1" t="s">
        <v>77</v>
      </c>
      <c r="C26" s="32">
        <v>430926.01</v>
      </c>
      <c r="D26" s="32">
        <v>0</v>
      </c>
      <c r="E26" s="32">
        <v>430926.01</v>
      </c>
      <c r="F26" s="32">
        <v>283771.09000000003</v>
      </c>
      <c r="G26" s="32">
        <v>283771.09000000003</v>
      </c>
      <c r="H26" s="32">
        <v>147154.92000000001</v>
      </c>
    </row>
    <row r="27" spans="1:8" x14ac:dyDescent="0.2">
      <c r="A27" s="1" t="s">
        <v>78</v>
      </c>
      <c r="B27" s="1" t="s">
        <v>79</v>
      </c>
      <c r="C27" s="32">
        <v>1660900</v>
      </c>
      <c r="D27" s="32">
        <v>142512</v>
      </c>
      <c r="E27" s="32">
        <v>1803412</v>
      </c>
      <c r="F27" s="32">
        <v>1107340.77</v>
      </c>
      <c r="G27" s="32">
        <v>1106791.77</v>
      </c>
      <c r="H27" s="32">
        <v>696071.23</v>
      </c>
    </row>
    <row r="28" spans="1:8" x14ac:dyDescent="0.2">
      <c r="A28" s="1" t="s">
        <v>80</v>
      </c>
      <c r="B28" s="1" t="s">
        <v>81</v>
      </c>
      <c r="C28" s="32">
        <v>877653.24</v>
      </c>
      <c r="D28" s="32">
        <v>57948</v>
      </c>
      <c r="E28" s="32">
        <v>935601.24</v>
      </c>
      <c r="F28" s="32">
        <v>523730.57</v>
      </c>
      <c r="G28" s="32">
        <v>523730.57</v>
      </c>
      <c r="H28" s="32">
        <v>411870.67</v>
      </c>
    </row>
    <row r="29" spans="1:8" x14ac:dyDescent="0.2">
      <c r="A29" s="1" t="s">
        <v>82</v>
      </c>
      <c r="B29" s="1" t="s">
        <v>83</v>
      </c>
      <c r="C29" s="32">
        <v>2814327.15</v>
      </c>
      <c r="D29" s="32">
        <v>627125</v>
      </c>
      <c r="E29" s="32">
        <v>3441452.15</v>
      </c>
      <c r="F29" s="32">
        <v>1378066.58</v>
      </c>
      <c r="G29" s="32">
        <v>1378066.58</v>
      </c>
      <c r="H29" s="32">
        <v>2063385.57</v>
      </c>
    </row>
    <row r="30" spans="1:8" x14ac:dyDescent="0.2">
      <c r="A30" s="1" t="s">
        <v>84</v>
      </c>
      <c r="B30" s="1" t="s">
        <v>85</v>
      </c>
      <c r="C30" s="32">
        <v>2994567.38</v>
      </c>
      <c r="D30" s="32">
        <v>15708.21</v>
      </c>
      <c r="E30" s="32">
        <v>3010275.59</v>
      </c>
      <c r="F30" s="32">
        <v>1889020.82</v>
      </c>
      <c r="G30" s="32">
        <v>1889020.82</v>
      </c>
      <c r="H30" s="32">
        <v>1121254.77</v>
      </c>
    </row>
    <row r="31" spans="1:8" x14ac:dyDescent="0.2">
      <c r="A31" s="1" t="s">
        <v>86</v>
      </c>
      <c r="B31" s="1" t="s">
        <v>87</v>
      </c>
      <c r="C31" s="32">
        <v>3329544.63</v>
      </c>
      <c r="D31" s="32">
        <v>0</v>
      </c>
      <c r="E31" s="32">
        <v>3329544.63</v>
      </c>
      <c r="F31" s="32">
        <v>2207283.46</v>
      </c>
      <c r="G31" s="32">
        <v>2207283.46</v>
      </c>
      <c r="H31" s="32">
        <v>1122261.17</v>
      </c>
    </row>
    <row r="32" spans="1:8" x14ac:dyDescent="0.2">
      <c r="A32" s="1" t="s">
        <v>88</v>
      </c>
      <c r="B32" s="1" t="s">
        <v>89</v>
      </c>
      <c r="C32" s="32">
        <v>1305398.78</v>
      </c>
      <c r="D32" s="32">
        <v>0</v>
      </c>
      <c r="E32" s="32">
        <v>1305398.78</v>
      </c>
      <c r="F32" s="32">
        <v>851282.95</v>
      </c>
      <c r="G32" s="32">
        <v>851282.95</v>
      </c>
      <c r="H32" s="32">
        <v>454115.83</v>
      </c>
    </row>
    <row r="33" spans="1:8" x14ac:dyDescent="0.2">
      <c r="A33" s="1" t="s">
        <v>90</v>
      </c>
      <c r="B33" s="1" t="s">
        <v>91</v>
      </c>
      <c r="C33" s="32">
        <v>1154025.6200000001</v>
      </c>
      <c r="D33" s="32">
        <v>45000</v>
      </c>
      <c r="E33" s="32">
        <v>1199025.6200000001</v>
      </c>
      <c r="F33" s="32">
        <v>734109.43</v>
      </c>
      <c r="G33" s="32">
        <v>734109.43</v>
      </c>
      <c r="H33" s="32">
        <v>464916.19</v>
      </c>
    </row>
    <row r="34" spans="1:8" x14ac:dyDescent="0.2">
      <c r="A34" s="1" t="s">
        <v>92</v>
      </c>
      <c r="B34" s="1" t="s">
        <v>93</v>
      </c>
      <c r="C34" s="32">
        <v>748773.39</v>
      </c>
      <c r="D34" s="32">
        <v>0</v>
      </c>
      <c r="E34" s="32">
        <v>748773.39</v>
      </c>
      <c r="F34" s="32">
        <v>482101.47</v>
      </c>
      <c r="G34" s="32">
        <v>482101.47</v>
      </c>
      <c r="H34" s="32">
        <v>266671.92</v>
      </c>
    </row>
    <row r="35" spans="1:8" x14ac:dyDescent="0.2">
      <c r="A35" s="1" t="s">
        <v>94</v>
      </c>
      <c r="B35" s="1" t="s">
        <v>95</v>
      </c>
      <c r="C35" s="32">
        <v>0</v>
      </c>
      <c r="D35" s="32">
        <v>0</v>
      </c>
      <c r="E35" s="32">
        <v>0</v>
      </c>
      <c r="F35" s="32">
        <v>0</v>
      </c>
      <c r="G35" s="32">
        <v>-3800</v>
      </c>
      <c r="H35" s="32">
        <v>0</v>
      </c>
    </row>
    <row r="36" spans="1:8" x14ac:dyDescent="0.2">
      <c r="A36" s="1" t="s">
        <v>96</v>
      </c>
      <c r="B36" s="1" t="s">
        <v>97</v>
      </c>
      <c r="C36" s="32">
        <v>43287670.259999998</v>
      </c>
      <c r="D36" s="32">
        <v>6285365.3499999996</v>
      </c>
      <c r="E36" s="32">
        <v>49573035.609999999</v>
      </c>
      <c r="F36" s="32">
        <v>12476231.619999999</v>
      </c>
      <c r="G36" s="32">
        <v>12475883.619999999</v>
      </c>
      <c r="H36" s="32">
        <v>37096803.990000002</v>
      </c>
    </row>
    <row r="37" spans="1:8" x14ac:dyDescent="0.2">
      <c r="A37" s="1" t="s">
        <v>98</v>
      </c>
      <c r="B37" s="1" t="s">
        <v>99</v>
      </c>
      <c r="C37" s="32">
        <v>1556319.63</v>
      </c>
      <c r="D37" s="32">
        <v>390569</v>
      </c>
      <c r="E37" s="32">
        <v>1946888.63</v>
      </c>
      <c r="F37" s="32">
        <v>1288216.33</v>
      </c>
      <c r="G37" s="32">
        <v>1288216.33</v>
      </c>
      <c r="H37" s="32">
        <v>658672.30000000005</v>
      </c>
    </row>
    <row r="38" spans="1:8" x14ac:dyDescent="0.2">
      <c r="A38" s="1" t="s">
        <v>100</v>
      </c>
      <c r="B38" s="1" t="s">
        <v>101</v>
      </c>
      <c r="C38" s="32">
        <v>1628668.41</v>
      </c>
      <c r="D38" s="32">
        <v>1641.8</v>
      </c>
      <c r="E38" s="32">
        <v>1630310.21</v>
      </c>
      <c r="F38" s="32">
        <v>1058957.52</v>
      </c>
      <c r="G38" s="32">
        <v>1058957.52</v>
      </c>
      <c r="H38" s="32">
        <v>571352.68999999994</v>
      </c>
    </row>
    <row r="39" spans="1:8" x14ac:dyDescent="0.2">
      <c r="A39" s="1" t="s">
        <v>102</v>
      </c>
      <c r="B39" s="1" t="s">
        <v>103</v>
      </c>
      <c r="C39" s="32">
        <v>3719648.5</v>
      </c>
      <c r="D39" s="32">
        <v>107942.32</v>
      </c>
      <c r="E39" s="32">
        <v>3827590.82</v>
      </c>
      <c r="F39" s="32">
        <v>1718783.69</v>
      </c>
      <c r="G39" s="32">
        <v>1718783.69</v>
      </c>
      <c r="H39" s="32">
        <v>2108807.13</v>
      </c>
    </row>
    <row r="40" spans="1:8" x14ac:dyDescent="0.2">
      <c r="A40" s="1" t="s">
        <v>104</v>
      </c>
      <c r="B40" s="1" t="s">
        <v>105</v>
      </c>
      <c r="C40" s="32">
        <v>1036372.99</v>
      </c>
      <c r="D40" s="32">
        <v>0</v>
      </c>
      <c r="E40" s="32">
        <v>1036372.99</v>
      </c>
      <c r="F40" s="32">
        <v>0</v>
      </c>
      <c r="G40" s="32">
        <v>0</v>
      </c>
      <c r="H40" s="32">
        <v>1036372.99</v>
      </c>
    </row>
    <row r="41" spans="1:8" x14ac:dyDescent="0.2">
      <c r="A41" s="1" t="s">
        <v>106</v>
      </c>
      <c r="B41" s="1" t="s">
        <v>107</v>
      </c>
      <c r="C41" s="32">
        <v>12971452.01</v>
      </c>
      <c r="D41" s="32">
        <v>0</v>
      </c>
      <c r="E41" s="32">
        <v>12971452.01</v>
      </c>
      <c r="F41" s="32">
        <v>0</v>
      </c>
      <c r="G41" s="32">
        <v>0</v>
      </c>
      <c r="H41" s="32">
        <v>12971452.01</v>
      </c>
    </row>
    <row r="42" spans="1:8" x14ac:dyDescent="0.2">
      <c r="A42" s="1" t="s">
        <v>108</v>
      </c>
      <c r="B42" s="1" t="s">
        <v>109</v>
      </c>
      <c r="C42" s="32">
        <v>26518488.100000001</v>
      </c>
      <c r="D42" s="32">
        <v>712852.72</v>
      </c>
      <c r="E42" s="32">
        <v>27231340.82</v>
      </c>
      <c r="F42" s="32">
        <v>3667217.31</v>
      </c>
      <c r="G42" s="32">
        <v>3667217.31</v>
      </c>
      <c r="H42" s="32">
        <v>23564123.510000002</v>
      </c>
    </row>
    <row r="43" spans="1:8" x14ac:dyDescent="0.2">
      <c r="A43" s="1" t="s">
        <v>110</v>
      </c>
      <c r="B43" s="1" t="s">
        <v>111</v>
      </c>
      <c r="C43" s="32">
        <v>36974096.600000001</v>
      </c>
      <c r="D43" s="32">
        <v>-22447657.190000001</v>
      </c>
      <c r="E43" s="32">
        <v>14526439.41</v>
      </c>
      <c r="F43" s="32">
        <v>13871805.08</v>
      </c>
      <c r="G43" s="32">
        <v>13872129.08</v>
      </c>
      <c r="H43" s="32">
        <v>654634.32999999996</v>
      </c>
    </row>
    <row r="44" spans="1:8" x14ac:dyDescent="0.2">
      <c r="A44" s="1" t="s">
        <v>112</v>
      </c>
      <c r="B44" s="1" t="s">
        <v>113</v>
      </c>
      <c r="C44" s="32">
        <v>55164274</v>
      </c>
      <c r="D44" s="32">
        <v>3591809</v>
      </c>
      <c r="E44" s="32">
        <v>58756083</v>
      </c>
      <c r="F44" s="32">
        <v>9453808.8300000001</v>
      </c>
      <c r="G44" s="32">
        <v>9453808.8300000001</v>
      </c>
      <c r="H44" s="32">
        <v>49302274.170000002</v>
      </c>
    </row>
    <row r="45" spans="1:8" x14ac:dyDescent="0.2">
      <c r="A45" s="1" t="s">
        <v>114</v>
      </c>
      <c r="B45" s="1" t="s">
        <v>115</v>
      </c>
      <c r="C45" s="32">
        <v>1856589.8</v>
      </c>
      <c r="D45" s="32">
        <v>198091.51</v>
      </c>
      <c r="E45" s="32">
        <v>2054681.31</v>
      </c>
      <c r="F45" s="32">
        <v>0</v>
      </c>
      <c r="G45" s="32">
        <v>0</v>
      </c>
      <c r="H45" s="32">
        <v>2054681.31</v>
      </c>
    </row>
    <row r="46" spans="1:8" x14ac:dyDescent="0.2">
      <c r="A46" s="1" t="s">
        <v>116</v>
      </c>
      <c r="B46" s="1" t="s">
        <v>117</v>
      </c>
      <c r="C46" s="32">
        <v>3306234.61</v>
      </c>
      <c r="D46" s="32">
        <v>-3302539.53</v>
      </c>
      <c r="E46" s="32">
        <v>3695.08</v>
      </c>
      <c r="F46" s="32">
        <v>412000</v>
      </c>
      <c r="G46" s="32">
        <v>0</v>
      </c>
      <c r="H46" s="32">
        <v>-408304.92</v>
      </c>
    </row>
    <row r="47" spans="1:8" x14ac:dyDescent="0.2">
      <c r="A47" s="1" t="s">
        <v>118</v>
      </c>
      <c r="B47" s="1" t="s">
        <v>119</v>
      </c>
      <c r="C47" s="32">
        <v>56201000</v>
      </c>
      <c r="D47" s="32">
        <v>8021024</v>
      </c>
      <c r="E47" s="32">
        <v>64222024</v>
      </c>
      <c r="F47" s="32">
        <v>35559630.439999998</v>
      </c>
      <c r="G47" s="32">
        <v>35122433.729999997</v>
      </c>
      <c r="H47" s="32">
        <v>28662393.559999999</v>
      </c>
    </row>
    <row r="48" spans="1:8" x14ac:dyDescent="0.2">
      <c r="A48" s="1" t="s">
        <v>120</v>
      </c>
      <c r="B48" s="1" t="s">
        <v>121</v>
      </c>
      <c r="C48" s="32">
        <v>1042241.83</v>
      </c>
      <c r="D48" s="32">
        <v>0</v>
      </c>
      <c r="E48" s="32">
        <v>1042241.83</v>
      </c>
      <c r="F48" s="32">
        <v>499996.64</v>
      </c>
      <c r="G48" s="32">
        <v>499996.64</v>
      </c>
      <c r="H48" s="32">
        <v>542245.18999999994</v>
      </c>
    </row>
    <row r="49" spans="1:8" x14ac:dyDescent="0.2">
      <c r="A49" s="1" t="s">
        <v>122</v>
      </c>
      <c r="B49" s="1" t="s">
        <v>123</v>
      </c>
      <c r="C49" s="32">
        <v>23930359.579999998</v>
      </c>
      <c r="D49" s="32">
        <v>-3422838.19</v>
      </c>
      <c r="E49" s="32">
        <v>20507521.390000001</v>
      </c>
      <c r="F49" s="32">
        <v>16012656.07</v>
      </c>
      <c r="G49" s="32">
        <v>15506483.710000001</v>
      </c>
      <c r="H49" s="32">
        <v>4494865.32</v>
      </c>
    </row>
    <row r="50" spans="1:8" x14ac:dyDescent="0.2">
      <c r="A50" s="1" t="s">
        <v>124</v>
      </c>
      <c r="B50" s="1" t="s">
        <v>125</v>
      </c>
      <c r="C50" s="32">
        <v>28937150</v>
      </c>
      <c r="D50" s="32">
        <v>3422838.19</v>
      </c>
      <c r="E50" s="32">
        <v>32359988.190000001</v>
      </c>
      <c r="F50" s="32">
        <v>5531284.7699999996</v>
      </c>
      <c r="G50" s="32">
        <v>5531284.7699999996</v>
      </c>
      <c r="H50" s="32">
        <v>26828703.420000002</v>
      </c>
    </row>
  </sheetData>
  <sheetProtection algorithmName="SHA-512" hashValue="eFWQsZJZ9U2zmhI0IVLeR+g/nhOweeWp/c0saAwxgIfa5y5ZlF1qtuMgrmIXhZ7wlB0vVkyAYdtb2d7PAk11Sw==" saltValue="9HbmX0u5kMubebffg/AaKA==" spinCount="100000" sheet="1" objects="1" scenarios="1" insertRows="0" deleteRows="0" autoFilter="0"/>
  <protectedRanges>
    <protectedRange sqref="C3:H3" name="Rango1_2"/>
  </protectedRanges>
  <mergeCells count="1">
    <mergeCell ref="A1:H1"/>
  </mergeCells>
  <dataValidations disablePrompts="1" count="8">
    <dataValidation allowBlank="1" showInputMessage="1" showErrorMessage="1" prompt="Es el momento que refleja la cancelación total o parcial de las obligaciones de pago, que se concreta mediante el desembolso de efectivo o cualquier otro medio de pago." sqref="G2" xr:uid="{00000000-0002-0000-0700-000000000000}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 xr:uid="{00000000-0002-0000-0700-000001000000}"/>
    <dataValidation allowBlank="1" showInputMessage="1" showErrorMessage="1" prompt="Es el momento que refleja la asignación presupuestaria que resulta de incorporar; en su caso, las adecuaciones presupuestarias al presupuesto aprobado." sqref="E2" xr:uid="{00000000-0002-0000-0700-000002000000}"/>
    <dataValidation allowBlank="1" showInputMessage="1" showErrorMessage="1" prompt="Refleja las asignaciones presupuestarias anuales comprometidas en el Presupuesto de Egresos." sqref="C2" xr:uid="{00000000-0002-0000-0700-000003000000}"/>
    <dataValidation allowBlank="1" showInputMessage="1" showErrorMessage="1" prompt="Se refiere al nombre que se asigna a cada uno de los desagregados que se señalan." sqref="B2" xr:uid="{00000000-0002-0000-0700-000004000000}"/>
    <dataValidation allowBlank="1" showInputMessage="1" showErrorMessage="1" prompt="De acuerdo a la Clasificación Administrativa, publicada en el DOF del 7 de julio de 2011.  Además incluir la UR, separado por guion (CA - UR)." sqref="A2" xr:uid="{00000000-0002-0000-0700-000005000000}"/>
    <dataValidation allowBlank="1" showInputMessage="1" showErrorMessage="1" prompt="Refleja las modificaciones realizadas al Presupuesto Aprobado" sqref="D2" xr:uid="{00000000-0002-0000-0700-000006000000}"/>
    <dataValidation allowBlank="1" showInputMessage="1" showErrorMessage="1" prompt="Modificado menos devengado" sqref="H2" xr:uid="{00000000-0002-0000-0700-000007000000}"/>
  </dataValidations>
  <pageMargins left="0.70866141732283472" right="0.70866141732283472" top="0.74803149606299213" bottom="0.74803149606299213" header="0.31496062992125984" footer="0.31496062992125984"/>
  <pageSetup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CA_Ayuntamiento</vt:lpstr>
      <vt:lpstr>CA_Ejecutivo_Estatal</vt:lpstr>
      <vt:lpstr>CA_No_Central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cp:lastPrinted>2022-10-31T18:17:24Z</cp:lastPrinted>
  <dcterms:created xsi:type="dcterms:W3CDTF">2014-02-10T03:37:14Z</dcterms:created>
  <dcterms:modified xsi:type="dcterms:W3CDTF">2022-10-31T18:17:26Z</dcterms:modified>
</cp:coreProperties>
</file>